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8472" windowHeight="615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C9" i="1" s="1"/>
  <c r="D9" i="1" l="1"/>
  <c r="C10" i="1"/>
  <c r="D10" i="1" s="1"/>
  <c r="D8" i="1"/>
  <c r="C12" i="1" l="1"/>
  <c r="C13" i="1" s="1"/>
  <c r="D12" i="1" l="1"/>
  <c r="D13" i="1"/>
  <c r="C14" i="1"/>
  <c r="C15" i="1" l="1"/>
  <c r="D14" i="1"/>
  <c r="C16" i="1" l="1"/>
  <c r="D15" i="1"/>
  <c r="C18" i="1" l="1"/>
  <c r="D16" i="1"/>
  <c r="C19" i="1" l="1"/>
  <c r="D18" i="1"/>
  <c r="C20" i="1" l="1"/>
  <c r="D19" i="1"/>
  <c r="C21" i="1" l="1"/>
  <c r="D20" i="1"/>
  <c r="C23" i="1" l="1"/>
  <c r="D21" i="1"/>
  <c r="C25" i="1" l="1"/>
  <c r="D23" i="1"/>
  <c r="C26" i="1" l="1"/>
  <c r="D25" i="1"/>
  <c r="C27" i="1" l="1"/>
  <c r="D26" i="1"/>
  <c r="C28" i="1" l="1"/>
  <c r="D27" i="1"/>
  <c r="C29" i="1" l="1"/>
  <c r="D28" i="1"/>
  <c r="C30" i="1" l="1"/>
  <c r="D29" i="1"/>
  <c r="C31" i="1" l="1"/>
  <c r="C33" i="1" s="1"/>
  <c r="C36" i="1" s="1"/>
  <c r="C37" i="1" s="1"/>
  <c r="C38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D30" i="1"/>
  <c r="D31" i="1" s="1"/>
  <c r="D33" i="1" s="1"/>
  <c r="D36" i="1" s="1"/>
  <c r="D37" i="1" s="1"/>
  <c r="D38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</calcChain>
</file>

<file path=xl/sharedStrings.xml><?xml version="1.0" encoding="utf-8"?>
<sst xmlns="http://schemas.openxmlformats.org/spreadsheetml/2006/main" count="65" uniqueCount="62">
  <si>
    <t>TUẦN</t>
  </si>
  <si>
    <t>TỪ NGÀY</t>
  </si>
  <si>
    <t>ĐẾN NGÀY</t>
  </si>
  <si>
    <t>HỌC KỲ I</t>
  </si>
  <si>
    <t>HỌC KỲ II</t>
  </si>
  <si>
    <t>THÁNG</t>
  </si>
  <si>
    <t xml:space="preserve">NỘI DUNG </t>
  </si>
  <si>
    <t>8</t>
  </si>
  <si>
    <t>1</t>
  </si>
  <si>
    <t>2</t>
  </si>
  <si>
    <t>3</t>
  </si>
  <si>
    <t>4</t>
  </si>
  <si>
    <t>5</t>
  </si>
  <si>
    <t>9</t>
  </si>
  <si>
    <t>10</t>
  </si>
  <si>
    <t>11</t>
  </si>
  <si>
    <t>12</t>
  </si>
  <si>
    <t>TRƯỜNG THCS BA ĐÌNH</t>
  </si>
  <si>
    <t>GHI CHÚ</t>
  </si>
  <si>
    <t>Ôn tập+ KT HK1</t>
  </si>
  <si>
    <t>Ôn tập+ KT HK2</t>
  </si>
  <si>
    <t>ỦY BAN NHÂN DÂN QUẬN 5</t>
  </si>
  <si>
    <t>CỘNG HÒA XÃ HỘI CHỦ NGHĨA VIỆT NAM</t>
  </si>
  <si>
    <t>Độc lập - Tự do - Hạnh phúc</t>
  </si>
  <si>
    <t>Số: ....... /KH-BĐ</t>
  </si>
  <si>
    <t>Quận 5, ngày 07 tháng 8 năm 2017</t>
  </si>
  <si>
    <t>23</t>
  </si>
  <si>
    <t>24</t>
  </si>
  <si>
    <t>đến hết  ngày 24/02/18 ( Mùng 9 tháng giêng ÂL)</t>
  </si>
  <si>
    <t>Nghỉ tết âm lịch từ 12/02/18 ( 27 tháng chạp ÂL)</t>
  </si>
  <si>
    <r>
      <rPr>
        <b/>
        <sz val="11"/>
        <rFont val="Times New Roman"/>
        <family val="1"/>
      </rPr>
      <t>SINH 7:</t>
    </r>
    <r>
      <rPr>
        <sz val="11"/>
        <rFont val="Times New Roman"/>
        <family val="1"/>
      </rPr>
      <t xml:space="preserve"> Quan sát một số động vật nguyên sinh</t>
    </r>
  </si>
  <si>
    <r>
      <rPr>
        <b/>
        <sz val="11"/>
        <rFont val="Times New Roman"/>
        <family val="1"/>
      </rPr>
      <t>SINH 7:</t>
    </r>
    <r>
      <rPr>
        <sz val="11"/>
        <rFont val="Times New Roman"/>
        <family val="1"/>
      </rPr>
      <t xml:space="preserve"> Quan sát cấu tạo ngoài và di chuyển của giun đất. </t>
    </r>
  </si>
  <si>
    <r>
      <rPr>
        <b/>
        <sz val="11"/>
        <rFont val="Times New Roman"/>
        <family val="1"/>
      </rPr>
      <t>SINH 7:</t>
    </r>
    <r>
      <rPr>
        <sz val="11"/>
        <rFont val="Times New Roman"/>
        <family val="1"/>
      </rPr>
      <t xml:space="preserve"> Quan sát một số thân mềm khác.</t>
    </r>
  </si>
  <si>
    <r>
      <rPr>
        <b/>
        <sz val="12"/>
        <rFont val="Times New Roman"/>
        <family val="1"/>
      </rPr>
      <t>SINH 7:</t>
    </r>
    <r>
      <rPr>
        <sz val="12"/>
        <rFont val="Times New Roman"/>
        <family val="1"/>
      </rPr>
      <t xml:space="preserve"> Mổ và quan sát tôm sông</t>
    </r>
  </si>
  <si>
    <r>
      <rPr>
        <b/>
        <sz val="11"/>
        <rFont val="Times New Roman"/>
        <family val="1"/>
      </rPr>
      <t>SINH 7:</t>
    </r>
    <r>
      <rPr>
        <sz val="11"/>
        <rFont val="Times New Roman"/>
        <family val="1"/>
      </rPr>
      <t xml:space="preserve"> Xem băng hình về tập tính của sâu bọ</t>
    </r>
  </si>
  <si>
    <r>
      <rPr>
        <b/>
        <sz val="11"/>
        <rFont val="Times New Roman"/>
        <family val="1"/>
      </rPr>
      <t>SINH 7:</t>
    </r>
    <r>
      <rPr>
        <sz val="11"/>
        <rFont val="Times New Roman"/>
        <family val="1"/>
      </rPr>
      <t xml:space="preserve"> Mổ và quan sát cấu tạo trong của giun đất. </t>
    </r>
  </si>
  <si>
    <r>
      <rPr>
        <b/>
        <sz val="12"/>
        <rFont val="Times New Roman"/>
        <family val="1"/>
      </rPr>
      <t xml:space="preserve">SINH 7: </t>
    </r>
    <r>
      <rPr>
        <sz val="12"/>
        <rFont val="Times New Roman"/>
        <family val="1"/>
      </rPr>
      <t>Quan sát cấu tạo ngoài và hoạt động sống của cá chép</t>
    </r>
  </si>
  <si>
    <r>
      <t xml:space="preserve">SINH 7: </t>
    </r>
    <r>
      <rPr>
        <sz val="11"/>
        <rFont val="Times New Roman"/>
        <family val="1"/>
      </rPr>
      <t>Mổ cá chép</t>
    </r>
  </si>
  <si>
    <r>
      <t xml:space="preserve">SINH 7: </t>
    </r>
    <r>
      <rPr>
        <sz val="11"/>
        <rFont val="Times New Roman"/>
        <family val="1"/>
      </rPr>
      <t>Quan sát cấu tạo trong của ếch đồng trên mẫu mổ</t>
    </r>
  </si>
  <si>
    <r>
      <t xml:space="preserve">SINH 7: </t>
    </r>
    <r>
      <rPr>
        <sz val="12"/>
        <rFont val="Times New Roman"/>
        <family val="1"/>
      </rPr>
      <t>Quan sát bộ xương, mẫu mổ chim bồ câu.</t>
    </r>
  </si>
  <si>
    <r>
      <t xml:space="preserve">SINH 7: </t>
    </r>
    <r>
      <rPr>
        <sz val="11"/>
        <rFont val="Times New Roman"/>
        <family val="1"/>
      </rPr>
      <t>Xem băng hình về đời sống và tập tính của Thú.</t>
    </r>
  </si>
  <si>
    <r>
      <t xml:space="preserve">SINH 6: </t>
    </r>
    <r>
      <rPr>
        <sz val="12"/>
        <rFont val="Times New Roman"/>
        <family val="1"/>
      </rPr>
      <t>Quan sát tế bào thực vật</t>
    </r>
  </si>
  <si>
    <r>
      <rPr>
        <b/>
        <sz val="12"/>
        <rFont val="Times New Roman"/>
        <family val="1"/>
      </rPr>
      <t xml:space="preserve">SINH 9: </t>
    </r>
    <r>
      <rPr>
        <sz val="12"/>
        <rFont val="Times New Roman"/>
        <family val="1"/>
      </rPr>
      <t>Tính xác suất xuất hiện các mặt của đồng kim loại</t>
    </r>
  </si>
  <si>
    <r>
      <t xml:space="preserve">SINH 9: </t>
    </r>
    <r>
      <rPr>
        <sz val="11"/>
        <rFont val="Times New Roman"/>
        <family val="1"/>
      </rPr>
      <t>Quan sát hình thái nhiễm sắc thể</t>
    </r>
  </si>
  <si>
    <r>
      <t xml:space="preserve">SINH 9: </t>
    </r>
    <r>
      <rPr>
        <sz val="11"/>
        <rFont val="Times New Roman"/>
        <family val="1"/>
      </rPr>
      <t>Quan sát và lắp ráp mô hình AND</t>
    </r>
  </si>
  <si>
    <r>
      <rPr>
        <b/>
        <sz val="12"/>
        <rFont val="Times New Roman"/>
        <family val="1"/>
      </rPr>
      <t xml:space="preserve">SINH 9: </t>
    </r>
    <r>
      <rPr>
        <sz val="12"/>
        <rFont val="Times New Roman"/>
        <family val="1"/>
      </rPr>
      <t>Nhận biết một vài dạng đột biến</t>
    </r>
  </si>
  <si>
    <r>
      <t xml:space="preserve">SINH 9: </t>
    </r>
    <r>
      <rPr>
        <sz val="12"/>
        <rFont val="Times New Roman"/>
        <family val="1"/>
      </rPr>
      <t>Quan sát thường biến</t>
    </r>
  </si>
  <si>
    <r>
      <rPr>
        <b/>
        <sz val="11"/>
        <rFont val="Times New Roman"/>
        <family val="1"/>
      </rPr>
      <t xml:space="preserve">SINH 9: </t>
    </r>
    <r>
      <rPr>
        <sz val="11"/>
        <rFont val="Times New Roman"/>
        <family val="1"/>
      </rPr>
      <t>Tập dược thao tác giao phấn</t>
    </r>
  </si>
  <si>
    <r>
      <rPr>
        <b/>
        <sz val="12"/>
        <rFont val="Times New Roman"/>
        <family val="1"/>
      </rPr>
      <t xml:space="preserve">SINH 9: </t>
    </r>
    <r>
      <rPr>
        <sz val="12"/>
        <rFont val="Times New Roman"/>
        <family val="1"/>
      </rPr>
      <t>Tìm hiểu thành tựu chọn giống vật nuôi cây trồng</t>
    </r>
  </si>
  <si>
    <r>
      <rPr>
        <b/>
        <sz val="11"/>
        <rFont val="Times New Roman"/>
        <family val="1"/>
      </rPr>
      <t xml:space="preserve">SINH 9: </t>
    </r>
    <r>
      <rPr>
        <sz val="11"/>
        <rFont val="Times New Roman"/>
        <family val="1"/>
      </rPr>
      <t>Tìm hiểu môi trường và các nhân tố sinh thái.</t>
    </r>
  </si>
  <si>
    <r>
      <t>SINH 7:</t>
    </r>
    <r>
      <rPr>
        <sz val="12"/>
        <rFont val="Times New Roman"/>
        <family val="1"/>
      </rPr>
      <t xml:space="preserve"> Xem băng hình về đời sống và tập tính chim bồ câu</t>
    </r>
    <r>
      <rPr>
        <b/>
        <sz val="12"/>
        <rFont val="Times New Roman"/>
        <family val="1"/>
      </rPr>
      <t>.</t>
    </r>
  </si>
  <si>
    <r>
      <t xml:space="preserve">SINH 9: </t>
    </r>
    <r>
      <rPr>
        <sz val="12"/>
        <rFont val="Times New Roman"/>
        <family val="1"/>
      </rPr>
      <t>Tìm hiểu hệ sinh thái</t>
    </r>
  </si>
  <si>
    <r>
      <rPr>
        <b/>
        <sz val="12"/>
        <rFont val="Times New Roman"/>
        <family val="1"/>
      </rPr>
      <t xml:space="preserve">SINH 9: </t>
    </r>
    <r>
      <rPr>
        <sz val="12"/>
        <rFont val="Times New Roman"/>
        <family val="1"/>
      </rPr>
      <t>Tìm hiểu tình hình môi trường ở địa phương</t>
    </r>
  </si>
  <si>
    <r>
      <rPr>
        <b/>
        <sz val="11"/>
        <rFont val="Times New Roman"/>
        <family val="1"/>
      </rPr>
      <t xml:space="preserve">SINH 9: </t>
    </r>
    <r>
      <rPr>
        <sz val="11"/>
        <rFont val="Times New Roman"/>
        <family val="1"/>
      </rPr>
      <t>Vận dụng Luật bảo vệ môi trường ở địa phương</t>
    </r>
  </si>
  <si>
    <r>
      <rPr>
        <b/>
        <sz val="11"/>
        <rFont val="Times New Roman"/>
        <family val="1"/>
      </rPr>
      <t xml:space="preserve">SINH 8: </t>
    </r>
    <r>
      <rPr>
        <sz val="11"/>
        <rFont val="Times New Roman"/>
        <family val="1"/>
      </rPr>
      <t>Quan sát tế bào và mô</t>
    </r>
  </si>
  <si>
    <r>
      <t xml:space="preserve">SINH 8: </t>
    </r>
    <r>
      <rPr>
        <sz val="11"/>
        <rFont val="Times New Roman"/>
        <family val="1"/>
      </rPr>
      <t>Tập sơ cứu và băng bó cho người gãy xương</t>
    </r>
  </si>
  <si>
    <r>
      <t xml:space="preserve">SINH 8: </t>
    </r>
    <r>
      <rPr>
        <sz val="11"/>
        <rFont val="Times New Roman"/>
        <family val="1"/>
      </rPr>
      <t>Sơ cứu cầm máu</t>
    </r>
  </si>
  <si>
    <r>
      <t xml:space="preserve">SINH 8: </t>
    </r>
    <r>
      <rPr>
        <sz val="12"/>
        <rFont val="Times New Roman"/>
        <family val="1"/>
      </rPr>
      <t>Hô hấp nhân tạo</t>
    </r>
  </si>
  <si>
    <r>
      <t xml:space="preserve">SINH 8: </t>
    </r>
    <r>
      <rPr>
        <sz val="12"/>
        <rFont val="Times New Roman"/>
        <family val="1"/>
      </rPr>
      <t>Tìm hiểu hoạt động của enzim trong nước bọt</t>
    </r>
  </si>
  <si>
    <r>
      <rPr>
        <b/>
        <sz val="11"/>
        <rFont val="Times New Roman"/>
        <family val="1"/>
      </rPr>
      <t xml:space="preserve">SINH 8: </t>
    </r>
    <r>
      <rPr>
        <sz val="11"/>
        <rFont val="Times New Roman"/>
        <family val="1"/>
      </rPr>
      <t>Phân tích một khẩu phần ăn cho trước</t>
    </r>
  </si>
  <si>
    <r>
      <t xml:space="preserve">SINH 8: </t>
    </r>
    <r>
      <rPr>
        <sz val="11"/>
        <rFont val="Times New Roman"/>
        <family val="1"/>
      </rPr>
      <t>Tìm hiểu chức năng của tủy sống</t>
    </r>
  </si>
  <si>
    <t>LỊCH HOẠT ĐỘNG PHÒNG THỰC HÀNH SINH HỌC
THỜI GIAN NĂM HỌC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</si>
</sst>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7" x14ac:knownFonts="1">
    <font>
      <sz val="10"/>
      <name val="Arial"/>
    </font>
    <font>
      <sz val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89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Alignment="1">
      <alignment horizontal="center" vertical="center"/>
    </xf>
    <xf numFmtId="164" fontId="8" fillId="0" borderId="0" xfId="0" applyNumberFormat="1" applyFont="1" applyBorder="1"/>
    <xf numFmtId="164" fontId="8" fillId="0" borderId="0" xfId="0" applyNumberFormat="1" applyFont="1"/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" fillId="0" borderId="3" xfId="0" quotePrefix="1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 wrapText="1"/>
    </xf>
    <xf numFmtId="1" fontId="2" fillId="0" borderId="5" xfId="0" quotePrefix="1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" fontId="2" fillId="0" borderId="9" xfId="0" quotePrefix="1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vertical="center" wrapText="1"/>
    </xf>
    <xf numFmtId="1" fontId="2" fillId="0" borderId="12" xfId="0" quotePrefix="1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quotePrefix="1" applyNumberFormat="1" applyFont="1" applyFill="1" applyBorder="1" applyAlignment="1">
      <alignment horizontal="center" vertical="center"/>
    </xf>
    <xf numFmtId="164" fontId="2" fillId="2" borderId="3" xfId="0" quotePrefix="1" applyNumberFormat="1" applyFont="1" applyFill="1" applyBorder="1" applyAlignment="1">
      <alignment horizontal="center" vertical="center"/>
    </xf>
    <xf numFmtId="164" fontId="11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164" fontId="2" fillId="0" borderId="5" xfId="0" quotePrefix="1" applyNumberFormat="1" applyFont="1" applyBorder="1" applyAlignment="1">
      <alignment horizontal="center" vertical="center"/>
    </xf>
    <xf numFmtId="164" fontId="2" fillId="0" borderId="12" xfId="0" quotePrefix="1" applyNumberFormat="1" applyFont="1" applyBorder="1" applyAlignment="1">
      <alignment horizontal="center" vertical="center"/>
    </xf>
    <xf numFmtId="164" fontId="2" fillId="0" borderId="12" xfId="0" quotePrefix="1" applyNumberFormat="1" applyFont="1" applyFill="1" applyBorder="1" applyAlignment="1">
      <alignment horizontal="center" vertical="center"/>
    </xf>
    <xf numFmtId="164" fontId="2" fillId="0" borderId="5" xfId="0" quotePrefix="1" applyNumberFormat="1" applyFont="1" applyFill="1" applyBorder="1" applyAlignment="1">
      <alignment horizontal="center" vertical="center"/>
    </xf>
    <xf numFmtId="164" fontId="2" fillId="0" borderId="17" xfId="0" quotePrefix="1" applyNumberFormat="1" applyFont="1" applyFill="1" applyBorder="1" applyAlignment="1">
      <alignment horizontal="center" vertical="center"/>
    </xf>
    <xf numFmtId="164" fontId="2" fillId="0" borderId="3" xfId="0" quotePrefix="1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 wrapText="1"/>
    </xf>
    <xf numFmtId="1" fontId="2" fillId="0" borderId="20" xfId="0" quotePrefix="1" applyNumberFormat="1" applyFont="1" applyBorder="1" applyAlignment="1">
      <alignment horizontal="center" vertical="center"/>
    </xf>
    <xf numFmtId="164" fontId="2" fillId="0" borderId="21" xfId="0" quotePrefix="1" applyNumberFormat="1" applyFont="1" applyFill="1" applyBorder="1" applyAlignment="1">
      <alignment horizontal="center" vertical="center"/>
    </xf>
    <xf numFmtId="164" fontId="2" fillId="0" borderId="22" xfId="0" quotePrefix="1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" fontId="2" fillId="3" borderId="12" xfId="0" quotePrefix="1" applyNumberFormat="1" applyFont="1" applyFill="1" applyBorder="1" applyAlignment="1">
      <alignment horizontal="center" vertical="center"/>
    </xf>
    <xf numFmtId="164" fontId="3" fillId="3" borderId="5" xfId="0" quotePrefix="1" applyNumberFormat="1" applyFont="1" applyFill="1" applyBorder="1" applyAlignment="1">
      <alignment horizontal="center" vertical="center"/>
    </xf>
    <xf numFmtId="164" fontId="3" fillId="3" borderId="23" xfId="0" quotePrefix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" fillId="0" borderId="17" xfId="0" quotePrefix="1" applyNumberFormat="1" applyFont="1" applyBorder="1" applyAlignment="1">
      <alignment horizontal="center" vertical="center"/>
    </xf>
    <xf numFmtId="164" fontId="2" fillId="0" borderId="7" xfId="0" quotePrefix="1" applyNumberFormat="1" applyFont="1" applyBorder="1" applyAlignment="1">
      <alignment horizontal="center" vertical="center"/>
    </xf>
    <xf numFmtId="164" fontId="2" fillId="0" borderId="24" xfId="0" quotePrefix="1" applyNumberFormat="1" applyFont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164" fontId="2" fillId="0" borderId="25" xfId="0" quotePrefix="1" applyNumberFormat="1" applyFont="1" applyBorder="1" applyAlignment="1">
      <alignment horizontal="center" vertical="center"/>
    </xf>
    <xf numFmtId="164" fontId="2" fillId="0" borderId="23" xfId="0" quotePrefix="1" applyNumberFormat="1" applyFont="1" applyBorder="1" applyAlignment="1">
      <alignment horizontal="center" vertical="center"/>
    </xf>
    <xf numFmtId="164" fontId="10" fillId="0" borderId="23" xfId="0" applyNumberFormat="1" applyFont="1" applyFill="1" applyBorder="1" applyAlignment="1">
      <alignment horizontal="center" vertical="center"/>
    </xf>
    <xf numFmtId="164" fontId="2" fillId="0" borderId="3" xfId="0" quotePrefix="1" applyNumberFormat="1" applyFont="1" applyBorder="1" applyAlignment="1">
      <alignment horizontal="center" vertical="center"/>
    </xf>
    <xf numFmtId="164" fontId="2" fillId="0" borderId="26" xfId="0" quotePrefix="1" applyNumberFormat="1" applyFont="1" applyBorder="1" applyAlignment="1">
      <alignment horizontal="center" vertical="center"/>
    </xf>
    <xf numFmtId="164" fontId="2" fillId="0" borderId="21" xfId="0" quotePrefix="1" applyNumberFormat="1" applyFont="1" applyBorder="1" applyAlignment="1">
      <alignment horizontal="center" vertical="center"/>
    </xf>
    <xf numFmtId="164" fontId="2" fillId="0" borderId="22" xfId="0" quotePrefix="1" applyNumberFormat="1" applyFont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2" fillId="0" borderId="15" xfId="0" quotePrefix="1" applyNumberFormat="1" applyFont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" fontId="2" fillId="0" borderId="27" xfId="0" quotePrefix="1" applyNumberFormat="1" applyFont="1" applyBorder="1" applyAlignment="1">
      <alignment horizontal="center" vertical="center"/>
    </xf>
    <xf numFmtId="164" fontId="2" fillId="0" borderId="10" xfId="0" quotePrefix="1" applyNumberFormat="1" applyFont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2" fillId="0" borderId="13" xfId="0" quotePrefix="1" applyNumberFormat="1" applyFont="1" applyBorder="1" applyAlignment="1">
      <alignment horizontal="center" vertical="center"/>
    </xf>
    <xf numFmtId="164" fontId="2" fillId="0" borderId="16" xfId="0" quotePrefix="1" applyNumberFormat="1" applyFont="1" applyBorder="1" applyAlignment="1">
      <alignment horizontal="center" vertical="center"/>
    </xf>
    <xf numFmtId="1" fontId="2" fillId="3" borderId="9" xfId="0" quotePrefix="1" applyNumberFormat="1" applyFont="1" applyFill="1" applyBorder="1" applyAlignment="1">
      <alignment horizontal="center" vertical="center"/>
    </xf>
    <xf numFmtId="164" fontId="2" fillId="3" borderId="8" xfId="0" quotePrefix="1" applyNumberFormat="1" applyFont="1" applyFill="1" applyBorder="1" applyAlignment="1">
      <alignment horizontal="center" vertical="center"/>
    </xf>
    <xf numFmtId="164" fontId="2" fillId="3" borderId="28" xfId="0" quotePrefix="1" applyNumberFormat="1" applyFont="1" applyFill="1" applyBorder="1" applyAlignment="1">
      <alignment horizontal="center" vertical="center"/>
    </xf>
    <xf numFmtId="164" fontId="10" fillId="3" borderId="29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64" fontId="2" fillId="3" borderId="30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10" fillId="3" borderId="32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3" fillId="0" borderId="0" xfId="0" applyNumberFormat="1" applyFont="1"/>
    <xf numFmtId="1" fontId="8" fillId="0" borderId="0" xfId="0" applyNumberFormat="1" applyFont="1"/>
    <xf numFmtId="164" fontId="10" fillId="0" borderId="0" xfId="0" applyNumberFormat="1" applyFont="1"/>
    <xf numFmtId="164" fontId="7" fillId="4" borderId="33" xfId="0" applyNumberFormat="1" applyFont="1" applyFill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64" fontId="7" fillId="4" borderId="34" xfId="0" applyNumberFormat="1" applyFont="1" applyFill="1" applyBorder="1" applyAlignment="1">
      <alignment horizontal="center" vertical="center"/>
    </xf>
    <xf numFmtId="164" fontId="7" fillId="4" borderId="35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36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Border="1" applyAlignment="1">
      <alignment vertical="center" wrapText="1"/>
    </xf>
    <xf numFmtId="1" fontId="2" fillId="0" borderId="44" xfId="0" quotePrefix="1" applyNumberFormat="1" applyFont="1" applyBorder="1" applyAlignment="1">
      <alignment horizontal="center" vertical="center"/>
    </xf>
    <xf numFmtId="164" fontId="3" fillId="0" borderId="19" xfId="0" quotePrefix="1" applyNumberFormat="1" applyFont="1" applyBorder="1" applyAlignment="1">
      <alignment horizontal="center" vertical="center"/>
    </xf>
    <xf numFmtId="1" fontId="2" fillId="0" borderId="13" xfId="0" quotePrefix="1" applyNumberFormat="1" applyFont="1" applyBorder="1" applyAlignment="1">
      <alignment horizontal="center" vertical="center"/>
    </xf>
    <xf numFmtId="1" fontId="2" fillId="0" borderId="18" xfId="0" quotePrefix="1" applyNumberFormat="1" applyFont="1" applyBorder="1" applyAlignment="1">
      <alignment horizontal="center" vertical="center"/>
    </xf>
    <xf numFmtId="1" fontId="2" fillId="0" borderId="48" xfId="0" quotePrefix="1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0" fillId="0" borderId="3" xfId="0" applyNumberFormat="1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left" vertical="center"/>
    </xf>
    <xf numFmtId="164" fontId="10" fillId="0" borderId="19" xfId="0" applyNumberFormat="1" applyFont="1" applyFill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9" fillId="0" borderId="13" xfId="0" applyNumberFormat="1" applyFont="1" applyBorder="1" applyAlignment="1">
      <alignment horizontal="left" vertical="center"/>
    </xf>
    <xf numFmtId="164" fontId="9" fillId="0" borderId="9" xfId="0" applyNumberFormat="1" applyFont="1" applyFill="1" applyBorder="1" applyAlignment="1">
      <alignment horizontal="left" vertical="center"/>
    </xf>
    <xf numFmtId="164" fontId="3" fillId="0" borderId="12" xfId="0" applyNumberFormat="1" applyFont="1" applyFill="1" applyBorder="1" applyAlignment="1">
      <alignment horizontal="left" vertical="center"/>
    </xf>
    <xf numFmtId="164" fontId="9" fillId="0" borderId="23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64" fontId="2" fillId="0" borderId="2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10" fillId="0" borderId="20" xfId="0" applyNumberFormat="1" applyFont="1" applyFill="1" applyBorder="1" applyAlignment="1">
      <alignment horizontal="left" vertical="center"/>
    </xf>
    <xf numFmtId="164" fontId="2" fillId="0" borderId="12" xfId="0" applyNumberFormat="1" applyFont="1" applyFill="1" applyBorder="1" applyAlignment="1">
      <alignment horizontal="left" vertical="center"/>
    </xf>
    <xf numFmtId="164" fontId="2" fillId="0" borderId="15" xfId="0" quotePrefix="1" applyNumberFormat="1" applyFont="1" applyFill="1" applyBorder="1" applyAlignment="1">
      <alignment horizontal="center" vertical="center"/>
    </xf>
    <xf numFmtId="164" fontId="2" fillId="0" borderId="7" xfId="0" quotePrefix="1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left" vertical="center"/>
    </xf>
    <xf numFmtId="164" fontId="10" fillId="0" borderId="17" xfId="0" applyNumberFormat="1" applyFont="1" applyFill="1" applyBorder="1" applyAlignment="1">
      <alignment horizontal="left" vertical="center" wrapText="1"/>
    </xf>
    <xf numFmtId="164" fontId="3" fillId="0" borderId="43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9" fillId="0" borderId="12" xfId="0" applyNumberFormat="1" applyFont="1" applyFill="1" applyBorder="1" applyAlignment="1">
      <alignment horizontal="left" vertical="center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7" xfId="0" quotePrefix="1" applyNumberFormat="1" applyFont="1" applyBorder="1" applyAlignment="1">
      <alignment horizontal="center" vertical="center"/>
    </xf>
    <xf numFmtId="164" fontId="3" fillId="0" borderId="38" xfId="0" quotePrefix="1" applyNumberFormat="1" applyFont="1" applyBorder="1" applyAlignment="1">
      <alignment horizontal="center" vertical="center"/>
    </xf>
    <xf numFmtId="164" fontId="3" fillId="0" borderId="39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wrapText="1"/>
    </xf>
    <xf numFmtId="164" fontId="14" fillId="0" borderId="0" xfId="0" applyNumberFormat="1" applyFont="1" applyAlignment="1">
      <alignment horizontal="center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11" xfId="0" quotePrefix="1" applyNumberFormat="1" applyFont="1" applyBorder="1" applyAlignment="1">
      <alignment horizontal="center" vertical="center"/>
    </xf>
    <xf numFmtId="164" fontId="3" fillId="0" borderId="14" xfId="0" quotePrefix="1" applyNumberFormat="1" applyFont="1" applyBorder="1" applyAlignment="1">
      <alignment horizontal="center" vertical="center"/>
    </xf>
    <xf numFmtId="164" fontId="3" fillId="0" borderId="30" xfId="0" quotePrefix="1" applyNumberFormat="1" applyFont="1" applyBorder="1" applyAlignment="1">
      <alignment horizontal="center" vertical="center"/>
    </xf>
    <xf numFmtId="164" fontId="3" fillId="0" borderId="45" xfId="0" quotePrefix="1" applyNumberFormat="1" applyFont="1" applyBorder="1" applyAlignment="1">
      <alignment horizontal="center" vertical="center"/>
    </xf>
    <xf numFmtId="164" fontId="3" fillId="0" borderId="46" xfId="0" quotePrefix="1" applyNumberFormat="1" applyFont="1" applyBorder="1" applyAlignment="1">
      <alignment horizontal="center" vertical="center"/>
    </xf>
    <xf numFmtId="164" fontId="3" fillId="0" borderId="47" xfId="0" quotePrefix="1" applyNumberFormat="1" applyFont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38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" fontId="2" fillId="0" borderId="11" xfId="0" quotePrefix="1" applyNumberFormat="1" applyFont="1" applyBorder="1" applyAlignment="1">
      <alignment horizontal="center" vertical="center"/>
    </xf>
    <xf numFmtId="1" fontId="2" fillId="0" borderId="14" xfId="0" quotePrefix="1" applyNumberFormat="1" applyFont="1" applyBorder="1" applyAlignment="1">
      <alignment horizontal="center" vertical="center"/>
    </xf>
    <xf numFmtId="1" fontId="2" fillId="0" borderId="21" xfId="0" quotePrefix="1" applyNumberFormat="1" applyFont="1" applyBorder="1" applyAlignment="1">
      <alignment horizontal="center" vertical="center"/>
    </xf>
    <xf numFmtId="164" fontId="2" fillId="0" borderId="11" xfId="0" quotePrefix="1" applyNumberFormat="1" applyFont="1" applyBorder="1" applyAlignment="1">
      <alignment horizontal="center" vertical="center"/>
    </xf>
    <xf numFmtId="164" fontId="2" fillId="0" borderId="14" xfId="0" quotePrefix="1" applyNumberFormat="1" applyFont="1" applyBorder="1" applyAlignment="1">
      <alignment horizontal="center" vertical="center"/>
    </xf>
    <xf numFmtId="164" fontId="2" fillId="0" borderId="21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" fontId="2" fillId="0" borderId="7" xfId="0" quotePrefix="1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workbookViewId="0">
      <selection activeCell="E6" sqref="E6"/>
    </sheetView>
  </sheetViews>
  <sheetFormatPr defaultColWidth="9.109375" defaultRowHeight="13.8" x14ac:dyDescent="0.25"/>
  <cols>
    <col min="1" max="1" width="12.88671875" style="97" customWidth="1"/>
    <col min="2" max="2" width="8.88671875" style="98" customWidth="1"/>
    <col min="3" max="3" width="16" style="7" customWidth="1"/>
    <col min="4" max="4" width="15.33203125" style="7" customWidth="1"/>
    <col min="5" max="5" width="64.109375" style="99" customWidth="1"/>
    <col min="6" max="6" width="12.33203125" style="7" customWidth="1"/>
    <col min="7" max="7" width="10.109375" style="6" bestFit="1" customWidth="1"/>
    <col min="8" max="22" width="9.109375" style="6"/>
    <col min="23" max="16384" width="9.109375" style="7"/>
  </cols>
  <sheetData>
    <row r="1" spans="1:22" ht="24" customHeight="1" x14ac:dyDescent="0.25"/>
    <row r="2" spans="1:22" s="2" customFormat="1" ht="15.6" x14ac:dyDescent="0.3">
      <c r="A2" s="173" t="s">
        <v>21</v>
      </c>
      <c r="B2" s="173"/>
      <c r="C2" s="173"/>
      <c r="E2" s="174" t="s">
        <v>22</v>
      </c>
      <c r="F2" s="17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2" customFormat="1" ht="15.6" x14ac:dyDescent="0.3">
      <c r="A3" s="188" t="s">
        <v>17</v>
      </c>
      <c r="B3" s="188"/>
      <c r="C3" s="188"/>
      <c r="E3" s="175" t="s">
        <v>23</v>
      </c>
      <c r="F3" s="17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2" customFormat="1" ht="22.95" customHeight="1" x14ac:dyDescent="0.3">
      <c r="A4" s="150" t="s">
        <v>24</v>
      </c>
      <c r="B4" s="150"/>
      <c r="C4" s="150"/>
      <c r="E4" s="176" t="s">
        <v>25</v>
      </c>
      <c r="F4" s="17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42" customHeight="1" thickBot="1" x14ac:dyDescent="0.4">
      <c r="A5" s="151" t="s">
        <v>61</v>
      </c>
      <c r="B5" s="152"/>
      <c r="C5" s="152"/>
      <c r="D5" s="152"/>
      <c r="E5" s="152"/>
      <c r="F5" s="152"/>
    </row>
    <row r="6" spans="1:22" s="9" customFormat="1" ht="25.95" customHeight="1" thickBot="1" x14ac:dyDescent="0.3">
      <c r="A6" s="100" t="s">
        <v>5</v>
      </c>
      <c r="B6" s="101" t="s">
        <v>0</v>
      </c>
      <c r="C6" s="102" t="s">
        <v>1</v>
      </c>
      <c r="D6" s="103" t="s">
        <v>2</v>
      </c>
      <c r="E6" s="104" t="s">
        <v>6</v>
      </c>
      <c r="F6" s="105" t="s">
        <v>18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1" customFormat="1" ht="18" customHeight="1" thickBot="1" x14ac:dyDescent="0.3">
      <c r="A7" s="177" t="s">
        <v>3</v>
      </c>
      <c r="B7" s="178"/>
      <c r="C7" s="178"/>
      <c r="D7" s="178"/>
      <c r="E7" s="178"/>
      <c r="F7" s="17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5" customFormat="1" ht="15.75" customHeight="1" x14ac:dyDescent="0.25">
      <c r="A8" s="147" t="s">
        <v>7</v>
      </c>
      <c r="B8" s="12">
        <v>1</v>
      </c>
      <c r="C8" s="13">
        <f>G8</f>
        <v>42961</v>
      </c>
      <c r="D8" s="13">
        <f>C8+5</f>
        <v>42966</v>
      </c>
      <c r="E8" s="14"/>
      <c r="F8" s="15"/>
      <c r="G8" s="16">
        <v>42961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5" customFormat="1" ht="18" customHeight="1" thickBot="1" x14ac:dyDescent="0.3">
      <c r="A9" s="148"/>
      <c r="B9" s="18">
        <v>2</v>
      </c>
      <c r="C9" s="19">
        <f>C8+7</f>
        <v>42968</v>
      </c>
      <c r="D9" s="19">
        <f t="shared" ref="D9:D30" si="0">C9+5</f>
        <v>42973</v>
      </c>
      <c r="E9" s="116" t="s">
        <v>30</v>
      </c>
      <c r="F9" s="20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5" customFormat="1" ht="15.75" customHeight="1" x14ac:dyDescent="0.25">
      <c r="A10" s="147" t="s">
        <v>13</v>
      </c>
      <c r="B10" s="184">
        <v>3</v>
      </c>
      <c r="C10" s="186">
        <f t="shared" ref="C10:C30" si="1">C9+7</f>
        <v>42975</v>
      </c>
      <c r="D10" s="186">
        <f t="shared" si="0"/>
        <v>42980</v>
      </c>
      <c r="E10" s="127" t="s">
        <v>41</v>
      </c>
      <c r="F10" s="15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115" customFormat="1" ht="15.75" customHeight="1" x14ac:dyDescent="0.25">
      <c r="A11" s="149"/>
      <c r="B11" s="185"/>
      <c r="C11" s="182"/>
      <c r="D11" s="182"/>
      <c r="E11" s="128" t="s">
        <v>42</v>
      </c>
      <c r="F11" s="2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5" customFormat="1" ht="15.75" customHeight="1" x14ac:dyDescent="0.25">
      <c r="A12" s="149"/>
      <c r="B12" s="21">
        <v>4</v>
      </c>
      <c r="C12" s="22">
        <f>C10+7</f>
        <v>42982</v>
      </c>
      <c r="D12" s="22">
        <f t="shared" si="0"/>
        <v>42987</v>
      </c>
      <c r="E12" s="120" t="s">
        <v>54</v>
      </c>
      <c r="F12" s="2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5" customFormat="1" ht="15" customHeight="1" x14ac:dyDescent="0.25">
      <c r="A13" s="149"/>
      <c r="B13" s="24">
        <v>5</v>
      </c>
      <c r="C13" s="22">
        <f t="shared" si="1"/>
        <v>42989</v>
      </c>
      <c r="D13" s="22">
        <f t="shared" si="0"/>
        <v>42994</v>
      </c>
      <c r="E13" s="25"/>
      <c r="F13" s="2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5" customFormat="1" ht="15.75" customHeight="1" thickBot="1" x14ac:dyDescent="0.3">
      <c r="A14" s="148"/>
      <c r="B14" s="18">
        <v>6</v>
      </c>
      <c r="C14" s="19">
        <f t="shared" si="1"/>
        <v>42996</v>
      </c>
      <c r="D14" s="19">
        <f t="shared" si="0"/>
        <v>43001</v>
      </c>
      <c r="E14" s="141" t="s">
        <v>55</v>
      </c>
      <c r="F14" s="2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5" customFormat="1" ht="15.75" customHeight="1" x14ac:dyDescent="0.25">
      <c r="A15" s="147" t="s">
        <v>14</v>
      </c>
      <c r="B15" s="12">
        <v>7</v>
      </c>
      <c r="C15" s="13">
        <f t="shared" si="1"/>
        <v>43003</v>
      </c>
      <c r="D15" s="13">
        <f t="shared" si="0"/>
        <v>43008</v>
      </c>
      <c r="E15" s="129" t="s">
        <v>43</v>
      </c>
      <c r="F15" s="1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13" customFormat="1" ht="15.75" customHeight="1" x14ac:dyDescent="0.25">
      <c r="A16" s="149"/>
      <c r="B16" s="180">
        <v>8</v>
      </c>
      <c r="C16" s="181">
        <f>C15+7</f>
        <v>43010</v>
      </c>
      <c r="D16" s="183">
        <f>C16+5</f>
        <v>43015</v>
      </c>
      <c r="E16" s="121" t="s">
        <v>31</v>
      </c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5" customFormat="1" ht="20.25" customHeight="1" x14ac:dyDescent="0.25">
      <c r="A17" s="149"/>
      <c r="B17" s="169"/>
      <c r="C17" s="182"/>
      <c r="D17" s="182"/>
      <c r="E17" s="120" t="s">
        <v>35</v>
      </c>
      <c r="F17" s="2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5" customFormat="1" ht="19.5" customHeight="1" x14ac:dyDescent="0.25">
      <c r="A18" s="149"/>
      <c r="B18" s="24">
        <v>9</v>
      </c>
      <c r="C18" s="22">
        <f>C16+7</f>
        <v>43017</v>
      </c>
      <c r="D18" s="22">
        <f t="shared" si="0"/>
        <v>43022</v>
      </c>
      <c r="E18" s="130" t="s">
        <v>56</v>
      </c>
      <c r="F18" s="2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5" customFormat="1" ht="15.75" customHeight="1" x14ac:dyDescent="0.25">
      <c r="A19" s="149"/>
      <c r="B19" s="21">
        <v>10</v>
      </c>
      <c r="C19" s="22">
        <f t="shared" si="1"/>
        <v>43024</v>
      </c>
      <c r="D19" s="22">
        <f t="shared" si="0"/>
        <v>43029</v>
      </c>
      <c r="E19" s="130" t="s">
        <v>44</v>
      </c>
      <c r="F19" s="2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5" customFormat="1" ht="15.75" customHeight="1" thickBot="1" x14ac:dyDescent="0.3">
      <c r="A20" s="148"/>
      <c r="B20" s="28">
        <v>11</v>
      </c>
      <c r="C20" s="19">
        <f t="shared" si="1"/>
        <v>43031</v>
      </c>
      <c r="D20" s="19">
        <f t="shared" si="0"/>
        <v>43036</v>
      </c>
      <c r="E20" s="117" t="s">
        <v>32</v>
      </c>
      <c r="F20" s="2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5" customFormat="1" ht="15.75" customHeight="1" x14ac:dyDescent="0.25">
      <c r="A21" s="147" t="s">
        <v>15</v>
      </c>
      <c r="B21" s="167">
        <v>12</v>
      </c>
      <c r="C21" s="186">
        <f t="shared" si="1"/>
        <v>43038</v>
      </c>
      <c r="D21" s="186">
        <f t="shared" si="0"/>
        <v>43043</v>
      </c>
      <c r="E21" s="118" t="s">
        <v>33</v>
      </c>
      <c r="F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15" customFormat="1" ht="15.75" customHeight="1" x14ac:dyDescent="0.25">
      <c r="A22" s="149"/>
      <c r="B22" s="169"/>
      <c r="C22" s="182"/>
      <c r="D22" s="182"/>
      <c r="E22" s="142" t="s">
        <v>57</v>
      </c>
      <c r="F22" s="2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5" customFormat="1" ht="15.75" customHeight="1" x14ac:dyDescent="0.25">
      <c r="A23" s="149"/>
      <c r="B23" s="187">
        <v>13</v>
      </c>
      <c r="C23" s="181">
        <f>C21+7</f>
        <v>43045</v>
      </c>
      <c r="D23" s="181">
        <f t="shared" si="0"/>
        <v>43050</v>
      </c>
      <c r="E23" s="131" t="s">
        <v>45</v>
      </c>
      <c r="F23" s="2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15" customFormat="1" ht="15.75" customHeight="1" x14ac:dyDescent="0.25">
      <c r="A24" s="149"/>
      <c r="B24" s="185"/>
      <c r="C24" s="182"/>
      <c r="D24" s="182"/>
      <c r="E24" s="132" t="s">
        <v>58</v>
      </c>
      <c r="F24" s="23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5" customFormat="1" ht="15.75" customHeight="1" thickBot="1" x14ac:dyDescent="0.3">
      <c r="A25" s="149"/>
      <c r="B25" s="21">
        <v>14</v>
      </c>
      <c r="C25" s="29">
        <f>C23+7</f>
        <v>43052</v>
      </c>
      <c r="D25" s="22">
        <f t="shared" si="0"/>
        <v>43057</v>
      </c>
      <c r="E25" s="132" t="s">
        <v>46</v>
      </c>
      <c r="F25" s="2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5" customFormat="1" ht="19.5" customHeight="1" thickBot="1" x14ac:dyDescent="0.3">
      <c r="A26" s="148"/>
      <c r="B26" s="28">
        <v>15</v>
      </c>
      <c r="C26" s="30">
        <f t="shared" si="1"/>
        <v>43059</v>
      </c>
      <c r="D26" s="29">
        <f t="shared" si="0"/>
        <v>43064</v>
      </c>
      <c r="E26" s="119" t="s">
        <v>34</v>
      </c>
      <c r="F26" s="2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5" customFormat="1" ht="15.75" customHeight="1" x14ac:dyDescent="0.25">
      <c r="A27" s="154" t="s">
        <v>16</v>
      </c>
      <c r="B27" s="31">
        <v>16</v>
      </c>
      <c r="C27" s="32">
        <f t="shared" si="1"/>
        <v>43066</v>
      </c>
      <c r="D27" s="13">
        <f t="shared" si="0"/>
        <v>43071</v>
      </c>
      <c r="E27" s="122" t="s">
        <v>36</v>
      </c>
      <c r="F27" s="3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5" customFormat="1" ht="15.75" customHeight="1" x14ac:dyDescent="0.25">
      <c r="A28" s="155"/>
      <c r="B28" s="34">
        <v>17</v>
      </c>
      <c r="C28" s="35">
        <f t="shared" si="1"/>
        <v>43073</v>
      </c>
      <c r="D28" s="22">
        <f t="shared" si="0"/>
        <v>43078</v>
      </c>
      <c r="E28" s="123" t="s">
        <v>37</v>
      </c>
      <c r="F28" s="3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5" customFormat="1" ht="15.75" customHeight="1" x14ac:dyDescent="0.25">
      <c r="A29" s="155"/>
      <c r="B29" s="37">
        <v>18</v>
      </c>
      <c r="C29" s="35">
        <f t="shared" si="1"/>
        <v>43080</v>
      </c>
      <c r="D29" s="22">
        <f t="shared" si="0"/>
        <v>43085</v>
      </c>
      <c r="E29" s="38" t="s">
        <v>19</v>
      </c>
      <c r="F29" s="3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" customFormat="1" ht="15" customHeight="1" x14ac:dyDescent="0.3">
      <c r="A30" s="155"/>
      <c r="B30" s="39">
        <v>19</v>
      </c>
      <c r="C30" s="35">
        <f t="shared" si="1"/>
        <v>43087</v>
      </c>
      <c r="D30" s="22">
        <f t="shared" si="0"/>
        <v>43092</v>
      </c>
      <c r="E30" s="40" t="s">
        <v>19</v>
      </c>
      <c r="F30" s="36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</row>
    <row r="31" spans="1:22" s="1" customFormat="1" ht="15" customHeight="1" thickBot="1" x14ac:dyDescent="0.35">
      <c r="A31" s="156"/>
      <c r="B31" s="42"/>
      <c r="C31" s="43">
        <f>C30+7</f>
        <v>43094</v>
      </c>
      <c r="D31" s="44">
        <f>D30+7</f>
        <v>43099</v>
      </c>
      <c r="E31" s="45"/>
      <c r="F31" s="4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</row>
    <row r="32" spans="1:22" s="1" customFormat="1" ht="15.6" customHeight="1" thickBot="1" x14ac:dyDescent="0.35">
      <c r="A32" s="164" t="s">
        <v>4</v>
      </c>
      <c r="B32" s="165"/>
      <c r="C32" s="165"/>
      <c r="D32" s="165"/>
      <c r="E32" s="165"/>
      <c r="F32" s="16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</row>
    <row r="33" spans="1:22" s="5" customFormat="1" ht="15" customHeight="1" x14ac:dyDescent="0.25">
      <c r="A33" s="147" t="s">
        <v>8</v>
      </c>
      <c r="B33" s="167">
        <v>20</v>
      </c>
      <c r="C33" s="170">
        <f>C31+7</f>
        <v>43101</v>
      </c>
      <c r="D33" s="170">
        <f>D31+7</f>
        <v>43106</v>
      </c>
      <c r="E33" s="124" t="s">
        <v>38</v>
      </c>
      <c r="F33" s="144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115" customFormat="1" ht="15" customHeight="1" x14ac:dyDescent="0.25">
      <c r="A34" s="149"/>
      <c r="B34" s="168"/>
      <c r="C34" s="171"/>
      <c r="D34" s="171"/>
      <c r="E34" s="133" t="s">
        <v>47</v>
      </c>
      <c r="F34" s="145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115" customFormat="1" ht="15" customHeight="1" x14ac:dyDescent="0.25">
      <c r="A35" s="149"/>
      <c r="B35" s="169"/>
      <c r="C35" s="172"/>
      <c r="D35" s="172"/>
      <c r="E35" s="133" t="s">
        <v>59</v>
      </c>
      <c r="F35" s="145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5" customFormat="1" ht="16.5" customHeight="1" x14ac:dyDescent="0.25">
      <c r="A36" s="149"/>
      <c r="B36" s="37">
        <v>21</v>
      </c>
      <c r="C36" s="48">
        <f>C33+7</f>
        <v>43108</v>
      </c>
      <c r="D36" s="49">
        <f>D33+7</f>
        <v>43113</v>
      </c>
      <c r="E36" s="134" t="s">
        <v>48</v>
      </c>
      <c r="F36" s="145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5" customFormat="1" ht="16.2" customHeight="1" x14ac:dyDescent="0.25">
      <c r="A37" s="149"/>
      <c r="B37" s="37">
        <v>22</v>
      </c>
      <c r="C37" s="48">
        <f t="shared" ref="C37:C57" si="2">C36+7</f>
        <v>43115</v>
      </c>
      <c r="D37" s="49">
        <f t="shared" ref="D37:D57" si="3">D36+7</f>
        <v>43120</v>
      </c>
      <c r="E37" s="143" t="s">
        <v>60</v>
      </c>
      <c r="F37" s="145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5" customFormat="1" ht="21" customHeight="1" x14ac:dyDescent="0.25">
      <c r="A38" s="149"/>
      <c r="B38" s="50" t="s">
        <v>26</v>
      </c>
      <c r="C38" s="51">
        <f t="shared" si="2"/>
        <v>43122</v>
      </c>
      <c r="D38" s="50">
        <f t="shared" si="3"/>
        <v>43127</v>
      </c>
      <c r="E38" s="125" t="s">
        <v>39</v>
      </c>
      <c r="F38" s="153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15" customFormat="1" ht="21" customHeight="1" x14ac:dyDescent="0.25">
      <c r="A39" s="149"/>
      <c r="B39" s="135"/>
      <c r="C39" s="136"/>
      <c r="D39" s="135"/>
      <c r="E39" s="137" t="s">
        <v>50</v>
      </c>
      <c r="F39" s="114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5" customFormat="1" ht="18" customHeight="1" thickBot="1" x14ac:dyDescent="0.3">
      <c r="A40" s="148"/>
      <c r="B40" s="52" t="s">
        <v>27</v>
      </c>
      <c r="C40" s="53">
        <f>C38+7</f>
        <v>43129</v>
      </c>
      <c r="D40" s="52">
        <f>D38+7</f>
        <v>43134</v>
      </c>
      <c r="E40" s="138" t="s">
        <v>49</v>
      </c>
      <c r="F40" s="54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5" customFormat="1" ht="15.75" customHeight="1" thickBot="1" x14ac:dyDescent="0.3">
      <c r="A41" s="147" t="s">
        <v>9</v>
      </c>
      <c r="B41" s="55">
        <v>25</v>
      </c>
      <c r="C41" s="56">
        <f t="shared" si="2"/>
        <v>43136</v>
      </c>
      <c r="D41" s="57">
        <f>D40+7</f>
        <v>43141</v>
      </c>
      <c r="E41" s="58"/>
      <c r="F41" s="23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62" customFormat="1" ht="24.75" customHeight="1" x14ac:dyDescent="0.25">
      <c r="A42" s="149"/>
      <c r="B42" s="59"/>
      <c r="C42" s="60">
        <f t="shared" si="2"/>
        <v>43143</v>
      </c>
      <c r="D42" s="61">
        <f t="shared" si="3"/>
        <v>43148</v>
      </c>
      <c r="E42" s="160" t="s">
        <v>29</v>
      </c>
      <c r="F42" s="161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5" customFormat="1" ht="21" customHeight="1" thickBot="1" x14ac:dyDescent="0.3">
      <c r="A43" s="149"/>
      <c r="B43" s="59"/>
      <c r="C43" s="60">
        <f t="shared" si="2"/>
        <v>43150</v>
      </c>
      <c r="D43" s="61">
        <f t="shared" si="3"/>
        <v>43155</v>
      </c>
      <c r="E43" s="162" t="s">
        <v>28</v>
      </c>
      <c r="F43" s="163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5" customFormat="1" ht="15.75" customHeight="1" thickBot="1" x14ac:dyDescent="0.3">
      <c r="A44" s="149"/>
      <c r="B44" s="63">
        <v>26</v>
      </c>
      <c r="C44" s="64">
        <f t="shared" si="2"/>
        <v>43157</v>
      </c>
      <c r="D44" s="65">
        <f t="shared" si="3"/>
        <v>43162</v>
      </c>
      <c r="E44" s="66"/>
      <c r="F44" s="3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5" customFormat="1" ht="23.25" customHeight="1" thickTop="1" x14ac:dyDescent="0.25">
      <c r="A45" s="108" t="s">
        <v>10</v>
      </c>
      <c r="B45" s="107">
        <v>27</v>
      </c>
      <c r="C45" s="47">
        <f t="shared" si="2"/>
        <v>43164</v>
      </c>
      <c r="D45" s="67">
        <f t="shared" si="3"/>
        <v>43169</v>
      </c>
      <c r="E45" s="139" t="s">
        <v>51</v>
      </c>
      <c r="F45" s="10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5" customFormat="1" ht="15.75" customHeight="1" x14ac:dyDescent="0.25">
      <c r="A46" s="157"/>
      <c r="B46" s="111">
        <v>28</v>
      </c>
      <c r="C46" s="48">
        <f t="shared" si="2"/>
        <v>43171</v>
      </c>
      <c r="D46" s="68">
        <f t="shared" si="3"/>
        <v>43176</v>
      </c>
      <c r="E46" s="69"/>
      <c r="F46" s="11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5" customFormat="1" ht="16.5" customHeight="1" x14ac:dyDescent="0.25">
      <c r="A47" s="158"/>
      <c r="B47" s="109">
        <v>29</v>
      </c>
      <c r="C47" s="48">
        <f t="shared" si="2"/>
        <v>43178</v>
      </c>
      <c r="D47" s="68">
        <f t="shared" si="3"/>
        <v>43183</v>
      </c>
      <c r="E47" s="126" t="s">
        <v>40</v>
      </c>
      <c r="F47" s="23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5" customFormat="1" ht="16.5" customHeight="1" thickBot="1" x14ac:dyDescent="0.3">
      <c r="A48" s="159"/>
      <c r="B48" s="110">
        <v>30</v>
      </c>
      <c r="C48" s="70">
        <f t="shared" si="2"/>
        <v>43185</v>
      </c>
      <c r="D48" s="71">
        <f t="shared" si="3"/>
        <v>43190</v>
      </c>
      <c r="E48" s="140" t="s">
        <v>52</v>
      </c>
      <c r="F48" s="20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5" customFormat="1" ht="16.5" customHeight="1" x14ac:dyDescent="0.25">
      <c r="A49" s="155" t="s">
        <v>11</v>
      </c>
      <c r="B49" s="55">
        <v>31</v>
      </c>
      <c r="C49" s="72">
        <f t="shared" si="2"/>
        <v>43192</v>
      </c>
      <c r="D49" s="73">
        <f t="shared" si="3"/>
        <v>43197</v>
      </c>
      <c r="E49" s="27"/>
      <c r="F49" s="33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5" customFormat="1" ht="15.75" customHeight="1" x14ac:dyDescent="0.25">
      <c r="A50" s="155"/>
      <c r="B50" s="37">
        <v>32</v>
      </c>
      <c r="C50" s="48">
        <f t="shared" si="2"/>
        <v>43199</v>
      </c>
      <c r="D50" s="68">
        <f t="shared" si="3"/>
        <v>43204</v>
      </c>
      <c r="E50" s="120" t="s">
        <v>53</v>
      </c>
      <c r="F50" s="3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5" customFormat="1" ht="16.5" customHeight="1" x14ac:dyDescent="0.25">
      <c r="A51" s="155"/>
      <c r="B51" s="37">
        <v>33</v>
      </c>
      <c r="C51" s="48">
        <f t="shared" si="2"/>
        <v>43206</v>
      </c>
      <c r="D51" s="68">
        <f t="shared" si="3"/>
        <v>43211</v>
      </c>
      <c r="E51" s="74" t="s">
        <v>20</v>
      </c>
      <c r="F51" s="3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5" customFormat="1" ht="15.75" customHeight="1" thickBot="1" x14ac:dyDescent="0.3">
      <c r="A52" s="155"/>
      <c r="B52" s="75">
        <v>34</v>
      </c>
      <c r="C52" s="70">
        <f t="shared" si="2"/>
        <v>43213</v>
      </c>
      <c r="D52" s="71">
        <f t="shared" si="3"/>
        <v>43218</v>
      </c>
      <c r="E52" s="76" t="s">
        <v>20</v>
      </c>
      <c r="F52" s="3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5" customFormat="1" ht="18.75" customHeight="1" thickBot="1" x14ac:dyDescent="0.3">
      <c r="A53" s="154" t="s">
        <v>12</v>
      </c>
      <c r="B53" s="77">
        <v>35</v>
      </c>
      <c r="C53" s="47">
        <f t="shared" si="2"/>
        <v>43220</v>
      </c>
      <c r="D53" s="78">
        <f t="shared" si="3"/>
        <v>43225</v>
      </c>
      <c r="E53" s="79" t="s">
        <v>20</v>
      </c>
      <c r="F53" s="144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5" customFormat="1" ht="34.5" customHeight="1" x14ac:dyDescent="0.25">
      <c r="A54" s="155"/>
      <c r="B54" s="31">
        <v>36</v>
      </c>
      <c r="C54" s="48">
        <f t="shared" si="2"/>
        <v>43227</v>
      </c>
      <c r="D54" s="80">
        <f t="shared" si="3"/>
        <v>43232</v>
      </c>
      <c r="E54" s="25"/>
      <c r="F54" s="145"/>
      <c r="G54" s="17"/>
      <c r="H54" s="17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5" customFormat="1" ht="16.5" customHeight="1" thickBot="1" x14ac:dyDescent="0.3">
      <c r="A55" s="155"/>
      <c r="B55" s="75">
        <v>37</v>
      </c>
      <c r="C55" s="64">
        <f t="shared" si="2"/>
        <v>43234</v>
      </c>
      <c r="D55" s="81">
        <f t="shared" si="3"/>
        <v>43239</v>
      </c>
      <c r="E55" s="26"/>
      <c r="F55" s="145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5" customFormat="1" ht="16.5" customHeight="1" thickBot="1" x14ac:dyDescent="0.3">
      <c r="A56" s="155"/>
      <c r="B56" s="82"/>
      <c r="C56" s="83">
        <f t="shared" si="2"/>
        <v>43241</v>
      </c>
      <c r="D56" s="84">
        <f t="shared" si="3"/>
        <v>43246</v>
      </c>
      <c r="E56" s="85"/>
      <c r="F56" s="145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5" customFormat="1" ht="15.75" customHeight="1" thickBot="1" x14ac:dyDescent="0.3">
      <c r="A57" s="156"/>
      <c r="B57" s="86"/>
      <c r="C57" s="87">
        <f t="shared" si="2"/>
        <v>43248</v>
      </c>
      <c r="D57" s="88">
        <f t="shared" si="3"/>
        <v>43253</v>
      </c>
      <c r="E57" s="89"/>
      <c r="F57" s="146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" customFormat="1" ht="15.6" x14ac:dyDescent="0.3">
      <c r="A58" s="3"/>
      <c r="B58" s="90"/>
      <c r="E58" s="9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2" s="1" customFormat="1" ht="15.6" x14ac:dyDescent="0.3">
      <c r="A59" s="3"/>
      <c r="B59" s="90"/>
      <c r="E59" s="3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2" s="1" customFormat="1" ht="15.6" x14ac:dyDescent="0.3">
      <c r="A60" s="3"/>
      <c r="B60" s="90"/>
      <c r="E60" s="9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2" s="94" customFormat="1" x14ac:dyDescent="0.25">
      <c r="A61" s="92"/>
      <c r="B61" s="93"/>
      <c r="E61" s="91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</row>
    <row r="62" spans="1:22" s="94" customFormat="1" x14ac:dyDescent="0.25">
      <c r="A62" s="92"/>
      <c r="B62" s="93"/>
      <c r="E62" s="96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s="94" customFormat="1" x14ac:dyDescent="0.25">
      <c r="A63" s="92"/>
      <c r="B63" s="93"/>
      <c r="E63" s="96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1:22" s="94" customFormat="1" x14ac:dyDescent="0.25">
      <c r="A64" s="92"/>
      <c r="B64" s="93"/>
      <c r="E64" s="96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</row>
    <row r="65" spans="1:22" s="94" customFormat="1" x14ac:dyDescent="0.25">
      <c r="A65" s="92"/>
      <c r="B65" s="93"/>
      <c r="E65" s="96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</row>
    <row r="66" spans="1:22" s="94" customFormat="1" x14ac:dyDescent="0.25">
      <c r="A66" s="92"/>
      <c r="B66" s="93"/>
      <c r="E66" s="96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s="94" customFormat="1" x14ac:dyDescent="0.25">
      <c r="A67" s="92"/>
      <c r="B67" s="93"/>
      <c r="E67" s="96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</row>
    <row r="68" spans="1:22" s="94" customFormat="1" x14ac:dyDescent="0.25">
      <c r="A68" s="92"/>
      <c r="B68" s="93"/>
      <c r="E68" s="96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</row>
    <row r="69" spans="1:22" s="94" customFormat="1" x14ac:dyDescent="0.25">
      <c r="A69" s="92"/>
      <c r="B69" s="93"/>
      <c r="E69" s="96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:22" s="94" customFormat="1" x14ac:dyDescent="0.25">
      <c r="A70" s="92"/>
      <c r="B70" s="93"/>
      <c r="E70" s="96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</row>
    <row r="71" spans="1:22" s="94" customFormat="1" x14ac:dyDescent="0.25">
      <c r="A71" s="92"/>
      <c r="B71" s="93"/>
      <c r="E71" s="96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</row>
    <row r="72" spans="1:22" s="94" customFormat="1" x14ac:dyDescent="0.25">
      <c r="A72" s="92"/>
      <c r="B72" s="93"/>
      <c r="E72" s="96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</row>
    <row r="73" spans="1:22" s="94" customFormat="1" x14ac:dyDescent="0.25">
      <c r="A73" s="92"/>
      <c r="B73" s="93"/>
      <c r="E73" s="96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</row>
    <row r="74" spans="1:22" s="94" customFormat="1" x14ac:dyDescent="0.25">
      <c r="A74" s="92"/>
      <c r="B74" s="93"/>
      <c r="E74" s="96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</row>
  </sheetData>
  <mergeCells count="38">
    <mergeCell ref="A3:C3"/>
    <mergeCell ref="C21:C22"/>
    <mergeCell ref="B21:B22"/>
    <mergeCell ref="B23:B24"/>
    <mergeCell ref="D23:D24"/>
    <mergeCell ref="C23:C24"/>
    <mergeCell ref="B33:B35"/>
    <mergeCell ref="C33:C35"/>
    <mergeCell ref="D33:D35"/>
    <mergeCell ref="A2:C2"/>
    <mergeCell ref="E2:F2"/>
    <mergeCell ref="E3:F3"/>
    <mergeCell ref="E4:F4"/>
    <mergeCell ref="A15:A20"/>
    <mergeCell ref="A7:F7"/>
    <mergeCell ref="B16:B17"/>
    <mergeCell ref="C16:C17"/>
    <mergeCell ref="D16:D17"/>
    <mergeCell ref="B10:B11"/>
    <mergeCell ref="C10:C11"/>
    <mergeCell ref="D10:D11"/>
    <mergeCell ref="D21:D22"/>
    <mergeCell ref="F53:F57"/>
    <mergeCell ref="A8:A9"/>
    <mergeCell ref="A10:A14"/>
    <mergeCell ref="A4:C4"/>
    <mergeCell ref="A5:F5"/>
    <mergeCell ref="F33:F38"/>
    <mergeCell ref="A53:A57"/>
    <mergeCell ref="A41:A44"/>
    <mergeCell ref="A27:A31"/>
    <mergeCell ref="A46:A48"/>
    <mergeCell ref="E42:F42"/>
    <mergeCell ref="E43:F43"/>
    <mergeCell ref="A21:A26"/>
    <mergeCell ref="A32:F32"/>
    <mergeCell ref="A49:A52"/>
    <mergeCell ref="A33:A40"/>
  </mergeCells>
  <phoneticPr fontId="1" type="noConversion"/>
  <printOptions horizontalCentered="1"/>
  <pageMargins left="0" right="0" top="0" bottom="0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T&amp;T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PKT</dc:creator>
  <cp:lastModifiedBy>Phuong_Thao</cp:lastModifiedBy>
  <cp:lastPrinted>2017-09-18T14:48:47Z</cp:lastPrinted>
  <dcterms:created xsi:type="dcterms:W3CDTF">2005-03-28T17:03:55Z</dcterms:created>
  <dcterms:modified xsi:type="dcterms:W3CDTF">2017-10-11T04:02:59Z</dcterms:modified>
</cp:coreProperties>
</file>